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ercise 4 new folder\"/>
    </mc:Choice>
  </mc:AlternateContent>
  <xr:revisionPtr revIDLastSave="0" documentId="8_{CB812237-1380-480E-92F4-B0100B689ED3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Hourly_Pay_Rate">Sheet1!$B$19</definedName>
    <definedName name="Hours_Worked">Sheet1!$D$4:$D$15</definedName>
    <definedName name="Nat_Ins_Rate">Sheet1!$B$20</definedName>
    <definedName name="Pay">Sheet1!$E$4:$E$15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E16" i="1" s="1"/>
  <c r="F4" i="1" l="1"/>
  <c r="F12" i="1"/>
  <c r="G4" i="1"/>
  <c r="G16" i="1" s="1"/>
  <c r="F15" i="1"/>
  <c r="F11" i="1"/>
  <c r="F7" i="1"/>
  <c r="F14" i="1"/>
  <c r="F10" i="1"/>
  <c r="F6" i="1"/>
  <c r="F13" i="1"/>
  <c r="F9" i="1"/>
  <c r="H9" i="1" s="1"/>
  <c r="F5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<sst xmlns="http://schemas.openxmlformats.org/spreadsheetml/2006/main" count="49" uniqueCount="46">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</sst>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9.28515625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 t="shared" ref="E4:E15" si="0">Hours_Worked*Hourly_Pay_Rate</f>
        <v>159.84</v>
      </c>
      <c r="F4" s="7">
        <f t="shared" ref="F4:F15" si="1">Pay*Nat_Ins_Rate</f>
        <v>11.188800000000001</v>
      </c>
      <c r="G4" s="8">
        <f t="shared" ref="G4:G15" si="2">Pay*Tax_Rate</f>
        <v>30.369600000000002</v>
      </c>
      <c r="H4" s="7">
        <f t="shared" ref="H4:H15" si="3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 t="shared" si="0"/>
        <v>179.82</v>
      </c>
      <c r="F5" s="7">
        <f t="shared" si="1"/>
        <v>12.587400000000001</v>
      </c>
      <c r="G5" s="8">
        <f t="shared" si="2"/>
        <v>34.165799999999997</v>
      </c>
      <c r="H5" s="7">
        <f t="shared" si="3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 t="shared" si="0"/>
        <v>219.78</v>
      </c>
      <c r="F6" s="7">
        <f t="shared" si="1"/>
        <v>15.384600000000001</v>
      </c>
      <c r="G6" s="8">
        <f t="shared" si="2"/>
        <v>41.758200000000002</v>
      </c>
      <c r="H6" s="7">
        <f t="shared" si="3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 t="shared" si="0"/>
        <v>189.81</v>
      </c>
      <c r="F7" s="7">
        <f t="shared" si="1"/>
        <v>13.286700000000002</v>
      </c>
      <c r="G7" s="8">
        <f t="shared" si="2"/>
        <v>36.063900000000004</v>
      </c>
      <c r="H7" s="7">
        <f t="shared" si="3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 t="shared" si="0"/>
        <v>179.82</v>
      </c>
      <c r="F8" s="7">
        <f t="shared" si="1"/>
        <v>12.587400000000001</v>
      </c>
      <c r="G8" s="8">
        <f t="shared" si="2"/>
        <v>34.165799999999997</v>
      </c>
      <c r="H8" s="7">
        <f t="shared" si="3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 t="shared" si="0"/>
        <v>179.82</v>
      </c>
      <c r="F9" s="7">
        <f t="shared" si="1"/>
        <v>12.587400000000001</v>
      </c>
      <c r="G9" s="8">
        <f t="shared" si="2"/>
        <v>34.165799999999997</v>
      </c>
      <c r="H9" s="7">
        <f t="shared" si="3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 t="shared" si="0"/>
        <v>119.88</v>
      </c>
      <c r="F10" s="7">
        <f t="shared" si="1"/>
        <v>8.3916000000000004</v>
      </c>
      <c r="G10" s="8">
        <f t="shared" si="2"/>
        <v>22.777200000000001</v>
      </c>
      <c r="H10" s="7">
        <f t="shared" si="3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 t="shared" si="0"/>
        <v>159.84</v>
      </c>
      <c r="F11" s="7">
        <f t="shared" si="1"/>
        <v>11.188800000000001</v>
      </c>
      <c r="G11" s="8">
        <f t="shared" si="2"/>
        <v>30.369600000000002</v>
      </c>
      <c r="H11" s="7">
        <f t="shared" si="3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 t="shared" si="0"/>
        <v>159.84</v>
      </c>
      <c r="F12" s="7">
        <f t="shared" si="1"/>
        <v>11.188800000000001</v>
      </c>
      <c r="G12" s="8">
        <f t="shared" si="2"/>
        <v>30.369600000000002</v>
      </c>
      <c r="H12" s="7">
        <f t="shared" si="3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 t="shared" si="0"/>
        <v>179.82</v>
      </c>
      <c r="F13" s="7">
        <f t="shared" si="1"/>
        <v>12.587400000000001</v>
      </c>
      <c r="G13" s="8">
        <f t="shared" si="2"/>
        <v>34.165799999999997</v>
      </c>
      <c r="H13" s="7">
        <f t="shared" si="3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 t="shared" si="0"/>
        <v>219.78</v>
      </c>
      <c r="F14" s="7">
        <f t="shared" si="1"/>
        <v>15.384600000000001</v>
      </c>
      <c r="G14" s="8">
        <f t="shared" si="2"/>
        <v>41.758200000000002</v>
      </c>
      <c r="H14" s="7">
        <f t="shared" si="3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 t="shared" si="0"/>
        <v>119.88</v>
      </c>
      <c r="F15" s="7">
        <f t="shared" si="1"/>
        <v>8.3916000000000004</v>
      </c>
      <c r="G15" s="8">
        <f t="shared" si="2"/>
        <v>22.777200000000001</v>
      </c>
      <c r="H15" s="7">
        <f t="shared" si="3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4">SUM(D4:D15)</f>
        <v>207</v>
      </c>
      <c r="E16" s="6">
        <f t="shared" si="4"/>
        <v>2067.9299999999998</v>
      </c>
      <c r="F16" s="6">
        <f t="shared" si="4"/>
        <v>144.75510000000003</v>
      </c>
      <c r="G16" s="6">
        <f t="shared" si="4"/>
        <v>392.90669999999994</v>
      </c>
      <c r="H16" s="6">
        <f t="shared" si="4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Hourly_Pay_Rate</vt:lpstr>
      <vt:lpstr>Hours_Worked</vt:lpstr>
      <vt:lpstr>Nat_Ins_Rate</vt:lpstr>
      <vt:lpstr>Pay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2018-02-08T15:55:15Z</dcterms:created>
  <dcterms:modified xsi:type="dcterms:W3CDTF">2021-10-07T11:22:15Z</dcterms:modified>
</cp:coreProperties>
</file>